
<file path=[Content_Types].xml><?xml version="1.0" encoding="utf-8"?>
<Types xmlns="http://schemas.openxmlformats.org/package/2006/content-types">
  <Default Extension="xml" ContentType="application/xml"/>
  <Default Extension="rels" ContentType="application/vnd.openxmlformats-package.relationships+xml"/>
  <Default Extension="jpg" ContentType="image/jpeg"/>
  <Default Extension="emf" ContentType="image/x-em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510"/>
  <workbookPr autoCompressPictures="0"/>
  <mc:AlternateContent xmlns:mc="http://schemas.openxmlformats.org/markup-compatibility/2006">
    <mc:Choice Requires="x15">
      <x15ac:absPath xmlns:x15ac="http://schemas.microsoft.com/office/spreadsheetml/2010/11/ac" url="/Users/cdibble/Dropbox/Annual Meeting/2017/Exhibits/"/>
    </mc:Choice>
  </mc:AlternateContent>
  <bookViews>
    <workbookView xWindow="28140" yWindow="460" windowWidth="21440" windowHeight="25840"/>
  </bookViews>
  <sheets>
    <sheet name="Sheet1" sheetId="1" r:id="rId1"/>
  </sheets>
  <definedNames>
    <definedName name="_xlnm.Print_Area" localSheetId="0">Sheet1!$A$1:$I$56</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I23" i="1" l="1"/>
  <c r="I14" i="1"/>
  <c r="I15" i="1"/>
  <c r="I16" i="1"/>
  <c r="I17" i="1"/>
  <c r="I13" i="1"/>
  <c r="I35" i="1"/>
  <c r="I33" i="1"/>
  <c r="I32" i="1"/>
  <c r="I34" i="1"/>
  <c r="I36" i="1"/>
  <c r="I37" i="1"/>
  <c r="I38" i="1"/>
  <c r="D47" i="1"/>
  <c r="I41" i="1"/>
  <c r="I42" i="1"/>
  <c r="I43" i="1"/>
  <c r="I44" i="1"/>
  <c r="E47" i="1"/>
  <c r="I25" i="1"/>
  <c r="I24" i="1"/>
  <c r="I27" i="1"/>
  <c r="I28" i="1"/>
  <c r="I29" i="1"/>
  <c r="C47" i="1"/>
  <c r="I18" i="1"/>
  <c r="I19" i="1"/>
  <c r="I20" i="1"/>
  <c r="B47" i="1"/>
  <c r="F47" i="1"/>
</calcChain>
</file>

<file path=xl/sharedStrings.xml><?xml version="1.0" encoding="utf-8"?>
<sst xmlns="http://schemas.openxmlformats.org/spreadsheetml/2006/main" count="84" uniqueCount="68">
  <si>
    <t>Conference Name:</t>
  </si>
  <si>
    <t>Delivery Date &amp; Time:</t>
  </si>
  <si>
    <t>Pickup Date &amp; Time:</t>
  </si>
  <si>
    <t xml:space="preserve">Company Name: </t>
  </si>
  <si>
    <t>Your Name:</t>
  </si>
  <si>
    <t xml:space="preserve">On-Site Contact: </t>
  </si>
  <si>
    <t>Booth #:</t>
  </si>
  <si>
    <t xml:space="preserve">Phone No: </t>
  </si>
  <si>
    <t>Rate</t>
  </si>
  <si>
    <t xml:space="preserve"># of Days </t>
  </si>
  <si>
    <t xml:space="preserve">Qty </t>
  </si>
  <si>
    <t>Total</t>
  </si>
  <si>
    <t>Power Drop (10 amps)</t>
  </si>
  <si>
    <t>Power Drop (20 amps)</t>
  </si>
  <si>
    <t xml:space="preserve">A/C Power Strip </t>
  </si>
  <si>
    <t>25' A/C Extension Cord</t>
  </si>
  <si>
    <t>Subtotal:</t>
  </si>
  <si>
    <t>Tax (6.5%):</t>
  </si>
  <si>
    <t>TOTAL 1:</t>
  </si>
  <si>
    <t xml:space="preserve">Rate </t>
  </si>
  <si>
    <t xml:space="preserve">  # of Days </t>
  </si>
  <si>
    <t xml:space="preserve"> Total</t>
  </si>
  <si>
    <t xml:space="preserve">To guarantee lines, please include payment with your order.                                                                         </t>
  </si>
  <si>
    <t>TOTAL 2:</t>
  </si>
  <si>
    <t>TOTAL 3:</t>
  </si>
  <si>
    <t>TOTAL 1</t>
  </si>
  <si>
    <t>TOTAL 2</t>
  </si>
  <si>
    <t>TOTAL 3</t>
  </si>
  <si>
    <t>PAYMENT ADDRESS:</t>
  </si>
  <si>
    <t>Wyndham Orlando Resort</t>
  </si>
  <si>
    <t>8001 International Drive</t>
  </si>
  <si>
    <t>Orlando, Florida 32819</t>
  </si>
  <si>
    <t>Billing Address:</t>
  </si>
  <si>
    <t>Email:</t>
  </si>
  <si>
    <r>
      <t>GRAND TOTAL:</t>
    </r>
    <r>
      <rPr>
        <sz val="9"/>
        <rFont val="Arial"/>
        <family val="2"/>
      </rPr>
      <t xml:space="preserve"> </t>
    </r>
  </si>
  <si>
    <r>
      <t>Terms:</t>
    </r>
    <r>
      <rPr>
        <sz val="9"/>
        <rFont val="Arial"/>
        <family val="2"/>
      </rPr>
      <t xml:space="preserve"> Customer agrees to pay in full for lost, stolen, or damaged equipment. Prices are valid for booth events only. Basic Power is minimum requirement for any booth requiring electrical service. Exhibit requests must be paid in full before equipment delivery. </t>
    </r>
  </si>
  <si>
    <t>DID Phone Line (Additional charges will apply for phone usage)</t>
  </si>
  <si>
    <t>Polycom Speaker Phone (Includes DID Phone Line)</t>
  </si>
  <si>
    <t>Hard-Wired Internet Line</t>
  </si>
  <si>
    <t>Wireless Internet Connection (One connection required per device)</t>
  </si>
  <si>
    <t>Laptop Computer</t>
  </si>
  <si>
    <t>Electrical Services</t>
  </si>
  <si>
    <t>Communications/Internet</t>
  </si>
  <si>
    <r>
      <t xml:space="preserve">Power Drop (5 amps) </t>
    </r>
    <r>
      <rPr>
        <i/>
        <sz val="9"/>
        <rFont val="Arial"/>
      </rPr>
      <t>*Basic Power</t>
    </r>
  </si>
  <si>
    <t>Audio Visual Equipment</t>
  </si>
  <si>
    <t>42" LCD Monitor</t>
  </si>
  <si>
    <t>50" Plasma Monitor</t>
  </si>
  <si>
    <t>60" Plasma Monitor</t>
  </si>
  <si>
    <r>
      <t xml:space="preserve">Payment:   </t>
    </r>
    <r>
      <rPr>
        <sz val="9"/>
        <rFont val="Wingdings"/>
        <charset val="2"/>
      </rPr>
      <t>r</t>
    </r>
    <r>
      <rPr>
        <sz val="9"/>
        <rFont val="Arial"/>
        <family val="2"/>
      </rPr>
      <t xml:space="preserve">Credit Card (By signing below you are authorizing the Hotel to  bill your credit card) </t>
    </r>
  </si>
  <si>
    <t xml:space="preserve"> Copy of the front and back of your Credit Card is required to complete your Credit Card Transaction. </t>
  </si>
  <si>
    <t>Wyndham Orlando Resort Exhibitor Order Form</t>
  </si>
  <si>
    <t>Card Holder Name:</t>
  </si>
  <si>
    <t xml:space="preserve">Card Number: </t>
  </si>
  <si>
    <t>Expiration Date:</t>
  </si>
  <si>
    <t>Card Type:</t>
  </si>
  <si>
    <t>Signature:</t>
  </si>
  <si>
    <t>Banner Hanging</t>
  </si>
  <si>
    <t>Banner hung on wall or P&amp;D hardware (up to 10' banner)</t>
  </si>
  <si>
    <t>Additional charges apply for oversized banners or banners hung from ceiling</t>
  </si>
  <si>
    <t>TOTAL 4:</t>
  </si>
  <si>
    <t>TOTAL 4</t>
  </si>
  <si>
    <t>All rental equipment is billed per day.  Additional equipment available upon request.</t>
  </si>
  <si>
    <t xml:space="preserve">Telephone and Data Lines are on a first come first serve basis and are billed per day. </t>
  </si>
  <si>
    <t>Price listed include labor for install/removal and are billed per day. All power drops come standard with one power strip/cord.  Indicate above if additional are required.</t>
  </si>
  <si>
    <t>RETURN COMPLETED FORMS TO: mco02@avmediainc.com                                                                                         QUESTIONS CALL: (407) 355-3637</t>
  </si>
  <si>
    <t>Biblical 2017</t>
  </si>
  <si>
    <t>n/a</t>
  </si>
  <si>
    <t>Included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</si>
</sst>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m/d;@"/>
  </numFmts>
  <fonts count="13" x14ac:knownFonts="1">
    <font>
      <sz val="10"/>
      <name val="Arial"/>
    </font>
    <font>
      <b/>
      <sz val="14"/>
      <name val="Arial"/>
      <family val="2"/>
    </font>
    <font>
      <b/>
      <sz val="7.5"/>
      <name val="Arial"/>
      <family val="2"/>
    </font>
    <font>
      <sz val="7.5"/>
      <name val="Arial"/>
      <family val="2"/>
    </font>
    <font>
      <b/>
      <sz val="9"/>
      <name val="Arial"/>
      <family val="2"/>
    </font>
    <font>
      <sz val="9"/>
      <name val="Arial"/>
      <family val="2"/>
    </font>
    <font>
      <b/>
      <i/>
      <sz val="9"/>
      <name val="Arial"/>
      <family val="2"/>
    </font>
    <font>
      <sz val="9"/>
      <name val="Wingdings"/>
      <charset val="2"/>
    </font>
    <font>
      <u/>
      <sz val="10"/>
      <color theme="10"/>
      <name val="Arial"/>
    </font>
    <font>
      <u/>
      <sz val="10"/>
      <color theme="11"/>
      <name val="Arial"/>
    </font>
    <font>
      <i/>
      <sz val="9"/>
      <name val="Arial"/>
    </font>
    <font>
      <sz val="14"/>
      <name val="Arial"/>
    </font>
    <font>
      <b/>
      <sz val="10"/>
      <name val="Arial"/>
    </font>
  </fonts>
  <fills count="2">
    <fill>
      <patternFill patternType="none"/>
    </fill>
    <fill>
      <patternFill patternType="gray125"/>
    </fill>
  </fills>
  <borders count="47">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top/>
      <bottom style="double">
        <color auto="1"/>
      </bottom>
      <diagonal/>
    </border>
    <border>
      <left/>
      <right/>
      <top style="double">
        <color auto="1"/>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thin">
        <color auto="1"/>
      </left>
      <right style="medium">
        <color auto="1"/>
      </right>
      <top/>
      <bottom style="thin">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right/>
      <top style="double">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s>
  <cellStyleXfs count="2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121">
    <xf numFmtId="0" fontId="0" fillId="0" borderId="0" xfId="0"/>
    <xf numFmtId="164" fontId="5" fillId="0" borderId="1" xfId="0" applyNumberFormat="1" applyFont="1" applyBorder="1" applyAlignment="1" applyProtection="1">
      <alignment vertical="center"/>
    </xf>
    <xf numFmtId="0" fontId="5" fillId="0" borderId="1" xfId="0" applyFont="1" applyBorder="1" applyAlignment="1" applyProtection="1">
      <alignment vertical="center"/>
      <protection locked="0"/>
    </xf>
    <xf numFmtId="164" fontId="5" fillId="0" borderId="3" xfId="0" applyNumberFormat="1" applyFont="1" applyBorder="1" applyAlignment="1" applyProtection="1">
      <alignment vertical="center"/>
    </xf>
    <xf numFmtId="0" fontId="5" fillId="0" borderId="3" xfId="0" applyFont="1" applyBorder="1" applyAlignment="1" applyProtection="1">
      <alignment vertical="center"/>
      <protection locked="0"/>
    </xf>
    <xf numFmtId="164" fontId="5" fillId="0" borderId="5" xfId="0" applyNumberFormat="1" applyFont="1" applyBorder="1" applyAlignment="1" applyProtection="1">
      <alignment vertical="center"/>
    </xf>
    <xf numFmtId="0" fontId="5" fillId="0" borderId="5" xfId="0" applyFont="1" applyBorder="1" applyAlignment="1" applyProtection="1">
      <alignment vertical="center"/>
      <protection locked="0"/>
    </xf>
    <xf numFmtId="0" fontId="5" fillId="0" borderId="0" xfId="0" applyFont="1" applyAlignment="1" applyProtection="1">
      <alignment vertical="center"/>
    </xf>
    <xf numFmtId="0" fontId="5" fillId="0" borderId="3"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14" xfId="0" applyFont="1" applyBorder="1" applyAlignment="1" applyProtection="1">
      <alignment vertical="center"/>
      <protection locked="0"/>
    </xf>
    <xf numFmtId="0" fontId="0" fillId="0" borderId="0" xfId="0" applyProtection="1">
      <protection locked="0"/>
    </xf>
    <xf numFmtId="0" fontId="3" fillId="0" borderId="0" xfId="0" applyFont="1" applyProtection="1">
      <protection locked="0"/>
    </xf>
    <xf numFmtId="0" fontId="3" fillId="0" borderId="0" xfId="0" applyFont="1" applyAlignment="1" applyProtection="1">
      <alignment vertical="center"/>
      <protection locked="0"/>
    </xf>
    <xf numFmtId="0" fontId="4" fillId="0" borderId="0" xfId="0" applyFont="1" applyAlignment="1" applyProtection="1">
      <alignment horizontal="center" vertical="center"/>
    </xf>
    <xf numFmtId="164" fontId="5" fillId="0" borderId="2" xfId="0" applyNumberFormat="1" applyFont="1" applyBorder="1" applyAlignment="1" applyProtection="1">
      <alignment vertical="center"/>
    </xf>
    <xf numFmtId="164" fontId="5" fillId="0" borderId="4" xfId="0" applyNumberFormat="1" applyFont="1" applyBorder="1" applyAlignment="1" applyProtection="1">
      <alignment vertical="center"/>
    </xf>
    <xf numFmtId="164" fontId="5" fillId="0" borderId="6" xfId="0" applyNumberFormat="1" applyFont="1" applyBorder="1" applyAlignment="1" applyProtection="1">
      <alignment vertical="center"/>
    </xf>
    <xf numFmtId="0" fontId="4" fillId="0" borderId="0" xfId="0" applyFont="1" applyAlignment="1" applyProtection="1">
      <alignment horizontal="right" vertical="center"/>
    </xf>
    <xf numFmtId="164" fontId="5" fillId="0" borderId="7" xfId="0" applyNumberFormat="1" applyFont="1" applyBorder="1" applyAlignment="1" applyProtection="1">
      <alignment vertical="center"/>
    </xf>
    <xf numFmtId="164" fontId="5" fillId="0" borderId="8" xfId="0" applyNumberFormat="1" applyFont="1" applyBorder="1" applyAlignment="1" applyProtection="1">
      <alignment vertical="center"/>
    </xf>
    <xf numFmtId="164" fontId="5" fillId="0" borderId="9" xfId="0" applyNumberFormat="1" applyFont="1" applyBorder="1" applyAlignment="1" applyProtection="1">
      <alignment vertical="center"/>
    </xf>
    <xf numFmtId="0" fontId="3" fillId="0" borderId="0" xfId="0" applyFont="1" applyAlignment="1" applyProtection="1">
      <alignment vertical="center"/>
    </xf>
    <xf numFmtId="0" fontId="6" fillId="0" borderId="0" xfId="0" applyFont="1" applyAlignment="1" applyProtection="1">
      <alignment vertical="center"/>
    </xf>
    <xf numFmtId="0" fontId="4" fillId="0" borderId="0" xfId="0" applyFont="1" applyBorder="1" applyAlignment="1" applyProtection="1">
      <alignment vertical="center"/>
    </xf>
    <xf numFmtId="0" fontId="4" fillId="0" borderId="0" xfId="0" applyFont="1" applyAlignment="1" applyProtection="1">
      <alignment vertical="center"/>
    </xf>
    <xf numFmtId="164" fontId="5" fillId="0" borderId="14" xfId="0" applyNumberFormat="1" applyFont="1" applyBorder="1" applyAlignment="1" applyProtection="1">
      <alignment vertical="center"/>
    </xf>
    <xf numFmtId="164" fontId="5" fillId="0" borderId="34" xfId="0" applyNumberFormat="1" applyFont="1" applyBorder="1" applyAlignment="1" applyProtection="1">
      <alignment vertical="center"/>
    </xf>
    <xf numFmtId="0" fontId="5" fillId="0" borderId="0" xfId="0" applyFont="1" applyFill="1" applyBorder="1" applyAlignment="1" applyProtection="1">
      <alignment vertical="center"/>
    </xf>
    <xf numFmtId="0" fontId="5" fillId="0" borderId="0" xfId="0" applyFont="1" applyBorder="1" applyAlignment="1" applyProtection="1">
      <alignment vertical="center"/>
    </xf>
    <xf numFmtId="164" fontId="5" fillId="0" borderId="12" xfId="0" applyNumberFormat="1" applyFont="1" applyBorder="1" applyAlignment="1" applyProtection="1">
      <alignment vertical="center"/>
    </xf>
    <xf numFmtId="0" fontId="4" fillId="0" borderId="36" xfId="0" applyFont="1" applyBorder="1" applyAlignment="1" applyProtection="1">
      <alignment horizontal="center" vertical="center"/>
    </xf>
    <xf numFmtId="0" fontId="5" fillId="0" borderId="10" xfId="0" applyFont="1" applyBorder="1" applyAlignment="1" applyProtection="1">
      <alignment vertical="center"/>
    </xf>
    <xf numFmtId="164" fontId="5" fillId="0" borderId="9" xfId="0" applyNumberFormat="1" applyFont="1" applyBorder="1" applyAlignment="1" applyProtection="1">
      <alignment horizontal="center" vertical="center"/>
    </xf>
    <xf numFmtId="164" fontId="4" fillId="0" borderId="35" xfId="0" applyNumberFormat="1" applyFont="1" applyBorder="1" applyAlignment="1" applyProtection="1">
      <alignment vertical="center"/>
    </xf>
    <xf numFmtId="0" fontId="2" fillId="0" borderId="18" xfId="0" applyFont="1" applyBorder="1" applyAlignment="1" applyProtection="1">
      <alignment vertical="top"/>
    </xf>
    <xf numFmtId="0" fontId="2" fillId="0" borderId="15" xfId="0" applyFont="1" applyBorder="1" applyAlignment="1" applyProtection="1">
      <alignment vertical="top"/>
    </xf>
    <xf numFmtId="0" fontId="2" fillId="0" borderId="38" xfId="0" applyFont="1" applyBorder="1" applyAlignment="1" applyProtection="1">
      <alignment vertical="top"/>
    </xf>
    <xf numFmtId="0" fontId="2" fillId="0" borderId="25" xfId="0" applyFont="1" applyBorder="1" applyAlignment="1" applyProtection="1">
      <alignment vertical="top"/>
    </xf>
    <xf numFmtId="0" fontId="0" fillId="0" borderId="28" xfId="0" applyBorder="1" applyAlignment="1" applyProtection="1">
      <alignment vertical="top"/>
    </xf>
    <xf numFmtId="0" fontId="2" fillId="0" borderId="3" xfId="0" applyFont="1" applyBorder="1" applyAlignment="1" applyProtection="1">
      <alignment vertical="top"/>
    </xf>
    <xf numFmtId="0" fontId="2" fillId="0" borderId="17" xfId="0" applyFont="1" applyBorder="1" applyAlignment="1" applyProtection="1">
      <alignment vertical="top"/>
    </xf>
    <xf numFmtId="0" fontId="5" fillId="0" borderId="0" xfId="0" applyFont="1" applyAlignment="1" applyProtection="1"/>
    <xf numFmtId="0" fontId="5" fillId="0" borderId="0" xfId="0" applyFont="1" applyAlignment="1" applyProtection="1">
      <alignment horizontal="left"/>
    </xf>
    <xf numFmtId="164" fontId="5" fillId="0" borderId="0" xfId="0" applyNumberFormat="1" applyFont="1" applyBorder="1" applyAlignment="1" applyProtection="1">
      <alignment vertical="center"/>
    </xf>
    <xf numFmtId="0" fontId="4" fillId="0" borderId="40" xfId="0" applyFont="1" applyBorder="1" applyAlignment="1" applyProtection="1">
      <alignment vertical="center"/>
    </xf>
    <xf numFmtId="0" fontId="4" fillId="0" borderId="40" xfId="0" applyFont="1" applyBorder="1" applyAlignment="1" applyProtection="1">
      <alignment horizontal="center" vertical="center"/>
    </xf>
    <xf numFmtId="164" fontId="5" fillId="0" borderId="42" xfId="0" applyNumberFormat="1" applyFont="1" applyBorder="1" applyAlignment="1" applyProtection="1">
      <alignment vertical="center"/>
    </xf>
    <xf numFmtId="0" fontId="5" fillId="0" borderId="42" xfId="0" applyFont="1" applyBorder="1" applyAlignment="1" applyProtection="1">
      <alignment vertical="center"/>
      <protection locked="0"/>
    </xf>
    <xf numFmtId="164" fontId="5" fillId="0" borderId="43" xfId="0" applyNumberFormat="1" applyFont="1" applyBorder="1" applyAlignment="1" applyProtection="1">
      <alignment vertical="center"/>
    </xf>
    <xf numFmtId="0" fontId="5" fillId="0" borderId="42" xfId="0" applyFont="1" applyBorder="1" applyAlignment="1" applyProtection="1">
      <alignment horizontal="center" vertical="center"/>
    </xf>
    <xf numFmtId="164" fontId="5" fillId="0" borderId="45" xfId="0" applyNumberFormat="1" applyFont="1" applyBorder="1" applyAlignment="1" applyProtection="1">
      <alignment vertical="center"/>
    </xf>
    <xf numFmtId="164" fontId="5" fillId="0" borderId="44" xfId="0" applyNumberFormat="1" applyFont="1" applyBorder="1" applyAlignment="1" applyProtection="1">
      <alignment vertical="center"/>
    </xf>
    <xf numFmtId="0" fontId="3" fillId="0" borderId="32" xfId="0" applyFont="1" applyBorder="1" applyAlignment="1" applyProtection="1">
      <alignment vertical="center"/>
      <protection locked="0"/>
    </xf>
    <xf numFmtId="164" fontId="5" fillId="0" borderId="46" xfId="0" applyNumberFormat="1" applyFont="1" applyBorder="1" applyAlignment="1" applyProtection="1">
      <alignment vertical="center"/>
    </xf>
    <xf numFmtId="0" fontId="11" fillId="0" borderId="0" xfId="0" applyFont="1" applyAlignment="1" applyProtection="1">
      <alignment horizontal="center" vertical="center"/>
    </xf>
    <xf numFmtId="0" fontId="5" fillId="0" borderId="30" xfId="0" applyFont="1" applyBorder="1" applyAlignment="1" applyProtection="1">
      <alignment vertical="center"/>
    </xf>
    <xf numFmtId="0" fontId="5" fillId="0" borderId="14" xfId="0" applyFont="1" applyBorder="1" applyAlignment="1" applyProtection="1">
      <alignment vertical="center"/>
    </xf>
    <xf numFmtId="0" fontId="5" fillId="0" borderId="22" xfId="0" applyFont="1" applyBorder="1" applyAlignment="1" applyProtection="1">
      <alignment vertical="center"/>
    </xf>
    <xf numFmtId="0" fontId="5" fillId="0" borderId="3" xfId="0" applyFont="1" applyBorder="1" applyAlignment="1" applyProtection="1">
      <alignment vertical="center"/>
    </xf>
    <xf numFmtId="0" fontId="5" fillId="0" borderId="31" xfId="0" applyFont="1" applyBorder="1" applyAlignment="1" applyProtection="1">
      <alignment vertical="center"/>
    </xf>
    <xf numFmtId="0" fontId="5" fillId="0" borderId="5" xfId="0" applyFont="1" applyBorder="1" applyAlignment="1" applyProtection="1">
      <alignment vertical="center"/>
    </xf>
    <xf numFmtId="0" fontId="5" fillId="0" borderId="21" xfId="0" applyFont="1" applyBorder="1" applyAlignment="1" applyProtection="1">
      <alignment vertical="center"/>
    </xf>
    <xf numFmtId="0" fontId="5" fillId="0" borderId="1" xfId="0" applyFont="1" applyBorder="1" applyAlignment="1" applyProtection="1">
      <alignment vertical="center"/>
    </xf>
    <xf numFmtId="0" fontId="5" fillId="0" borderId="23" xfId="0" applyFont="1" applyBorder="1" applyAlignment="1" applyProtection="1">
      <alignment vertical="center"/>
    </xf>
    <xf numFmtId="0" fontId="2" fillId="0" borderId="16" xfId="0" applyFont="1" applyBorder="1" applyAlignment="1" applyProtection="1">
      <alignment horizontal="left" vertical="top"/>
      <protection locked="0"/>
    </xf>
    <xf numFmtId="0" fontId="0" fillId="0" borderId="16" xfId="0" applyBorder="1" applyAlignment="1" applyProtection="1">
      <alignment horizontal="left" vertical="top"/>
      <protection locked="0"/>
    </xf>
    <xf numFmtId="0" fontId="0" fillId="0" borderId="17" xfId="0" applyBorder="1" applyAlignment="1" applyProtection="1">
      <alignment horizontal="left" vertical="top"/>
      <protection locked="0"/>
    </xf>
    <xf numFmtId="0" fontId="0" fillId="0" borderId="26"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2" fillId="0" borderId="0" xfId="0" applyFont="1"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38" xfId="0" applyBorder="1" applyAlignment="1" applyProtection="1">
      <alignment horizontal="left" vertical="top"/>
      <protection locked="0"/>
    </xf>
    <xf numFmtId="0" fontId="0" fillId="0" borderId="39" xfId="0" applyBorder="1" applyAlignment="1" applyProtection="1">
      <alignment horizontal="left" vertical="top"/>
      <protection locked="0"/>
    </xf>
    <xf numFmtId="0" fontId="3" fillId="0" borderId="23" xfId="0" applyFont="1" applyBorder="1" applyAlignment="1" applyProtection="1">
      <protection locked="0"/>
    </xf>
    <xf numFmtId="0" fontId="4" fillId="0" borderId="24" xfId="0" applyFont="1" applyBorder="1" applyAlignment="1" applyProtection="1">
      <alignment vertical="center"/>
    </xf>
    <xf numFmtId="0" fontId="4" fillId="0" borderId="0" xfId="0" applyFont="1" applyAlignment="1" applyProtection="1">
      <alignment horizontal="center"/>
    </xf>
    <xf numFmtId="0" fontId="5" fillId="0" borderId="32" xfId="0" applyFont="1" applyBorder="1" applyAlignment="1" applyProtection="1">
      <alignment vertical="center"/>
    </xf>
    <xf numFmtId="0" fontId="5" fillId="0" borderId="0" xfId="0" applyFont="1" applyBorder="1" applyAlignment="1" applyProtection="1">
      <alignment vertical="center"/>
    </xf>
    <xf numFmtId="0" fontId="5" fillId="0" borderId="33" xfId="0" applyFont="1" applyBorder="1" applyAlignment="1" applyProtection="1">
      <alignment vertical="center"/>
    </xf>
    <xf numFmtId="0" fontId="5" fillId="0" borderId="28" xfId="0" applyFont="1" applyBorder="1" applyAlignment="1" applyProtection="1">
      <alignment vertical="center"/>
    </xf>
    <xf numFmtId="0" fontId="5" fillId="0" borderId="10" xfId="0" applyFont="1" applyBorder="1" applyAlignment="1" applyProtection="1">
      <alignment vertical="center"/>
    </xf>
    <xf numFmtId="0" fontId="5" fillId="0" borderId="29" xfId="0" applyFont="1" applyBorder="1" applyAlignment="1" applyProtection="1">
      <alignment vertical="center"/>
    </xf>
    <xf numFmtId="0" fontId="5" fillId="0" borderId="37" xfId="0" applyFont="1" applyBorder="1" applyAlignment="1" applyProtection="1">
      <alignment vertical="center"/>
      <protection locked="0"/>
    </xf>
    <xf numFmtId="0" fontId="0" fillId="0" borderId="37" xfId="0" applyBorder="1" applyAlignment="1" applyProtection="1">
      <alignment vertical="center"/>
      <protection locked="0"/>
    </xf>
    <xf numFmtId="165" fontId="5" fillId="0" borderId="16" xfId="0" applyNumberFormat="1" applyFont="1" applyBorder="1" applyAlignment="1" applyProtection="1">
      <alignment horizontal="left" vertical="center"/>
      <protection locked="0"/>
    </xf>
    <xf numFmtId="165" fontId="0" fillId="0" borderId="16" xfId="0" applyNumberFormat="1" applyBorder="1" applyAlignment="1" applyProtection="1">
      <alignment horizontal="left" vertical="center"/>
      <protection locked="0"/>
    </xf>
    <xf numFmtId="0" fontId="5" fillId="0" borderId="16" xfId="0" applyFont="1" applyBorder="1" applyAlignment="1" applyProtection="1">
      <alignment vertical="center"/>
      <protection locked="0"/>
    </xf>
    <xf numFmtId="0" fontId="0" fillId="0" borderId="16" xfId="0" applyBorder="1" applyAlignment="1" applyProtection="1">
      <alignment vertical="center"/>
      <protection locked="0"/>
    </xf>
    <xf numFmtId="0" fontId="4" fillId="0" borderId="11" xfId="0" applyFont="1" applyBorder="1" applyAlignment="1" applyProtection="1">
      <alignment horizontal="center" vertical="center"/>
    </xf>
    <xf numFmtId="0" fontId="4" fillId="0" borderId="28" xfId="0" applyFont="1" applyBorder="1" applyAlignment="1" applyProtection="1">
      <alignment horizontal="center" vertical="center"/>
    </xf>
    <xf numFmtId="0" fontId="4" fillId="0" borderId="11" xfId="0" applyFont="1" applyBorder="1" applyAlignment="1" applyProtection="1">
      <alignment vertical="center" wrapText="1"/>
    </xf>
    <xf numFmtId="0" fontId="4" fillId="0" borderId="12" xfId="0" applyFont="1" applyBorder="1" applyAlignment="1" applyProtection="1">
      <alignment vertical="center" wrapText="1"/>
    </xf>
    <xf numFmtId="0" fontId="4" fillId="0" borderId="13" xfId="0" applyFont="1" applyBorder="1" applyAlignment="1" applyProtection="1">
      <alignment vertical="center" wrapText="1"/>
    </xf>
    <xf numFmtId="0" fontId="4" fillId="0" borderId="32" xfId="0" applyFont="1" applyBorder="1" applyAlignment="1" applyProtection="1">
      <alignment vertical="center" wrapText="1"/>
    </xf>
    <xf numFmtId="0" fontId="4" fillId="0" borderId="0" xfId="0" applyFont="1" applyBorder="1" applyAlignment="1" applyProtection="1">
      <alignment vertical="center" wrapText="1"/>
    </xf>
    <xf numFmtId="0" fontId="4" fillId="0" borderId="33" xfId="0" applyFont="1" applyBorder="1" applyAlignment="1" applyProtection="1">
      <alignment vertical="center" wrapText="1"/>
    </xf>
    <xf numFmtId="0" fontId="4" fillId="0" borderId="28" xfId="0" applyFont="1" applyBorder="1" applyAlignment="1" applyProtection="1">
      <alignment vertical="center" wrapText="1"/>
    </xf>
    <xf numFmtId="0" fontId="4" fillId="0" borderId="10" xfId="0" applyFont="1" applyBorder="1" applyAlignment="1" applyProtection="1">
      <alignment vertical="center" wrapText="1"/>
    </xf>
    <xf numFmtId="0" fontId="4" fillId="0" borderId="29" xfId="0" applyFont="1" applyBorder="1" applyAlignment="1" applyProtection="1">
      <alignment vertical="center" wrapText="1"/>
    </xf>
    <xf numFmtId="0" fontId="1" fillId="0" borderId="0" xfId="0" applyFont="1" applyAlignment="1" applyProtection="1">
      <alignment horizontal="center"/>
    </xf>
    <xf numFmtId="0" fontId="2" fillId="0" borderId="10" xfId="0" applyFont="1" applyBorder="1" applyAlignment="1" applyProtection="1">
      <alignment vertical="center"/>
    </xf>
    <xf numFmtId="0" fontId="0" fillId="0" borderId="10" xfId="0" applyBorder="1" applyAlignment="1" applyProtection="1">
      <alignment vertical="center"/>
    </xf>
    <xf numFmtId="0" fontId="12" fillId="0" borderId="19" xfId="0" applyFont="1" applyBorder="1" applyAlignment="1" applyProtection="1">
      <alignment horizontal="left" vertical="center"/>
      <protection locked="0"/>
    </xf>
    <xf numFmtId="0" fontId="0" fillId="0" borderId="19" xfId="0" applyFont="1" applyBorder="1" applyAlignment="1" applyProtection="1">
      <alignment horizontal="left" vertical="center"/>
      <protection locked="0"/>
    </xf>
    <xf numFmtId="0" fontId="2" fillId="0" borderId="37" xfId="0" applyFont="1"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19" xfId="0" applyBorder="1" applyAlignment="1" applyProtection="1">
      <alignment vertical="top"/>
    </xf>
    <xf numFmtId="0" fontId="0" fillId="0" borderId="19" xfId="0" applyBorder="1" applyAlignment="1">
      <alignment vertical="top"/>
    </xf>
    <xf numFmtId="0" fontId="0" fillId="0" borderId="20" xfId="0" applyBorder="1" applyAlignment="1">
      <alignment vertical="top"/>
    </xf>
    <xf numFmtId="0" fontId="4" fillId="0" borderId="0" xfId="0" applyFont="1" applyFill="1" applyBorder="1" applyAlignment="1" applyProtection="1">
      <alignment vertical="center"/>
    </xf>
    <xf numFmtId="0" fontId="5" fillId="0" borderId="0" xfId="0" applyFont="1" applyFill="1" applyBorder="1" applyAlignment="1" applyProtection="1">
      <alignment vertical="center"/>
    </xf>
    <xf numFmtId="0" fontId="5" fillId="0" borderId="41" xfId="0" applyFont="1" applyBorder="1" applyAlignment="1" applyProtection="1">
      <alignment vertical="center"/>
    </xf>
    <xf numFmtId="0" fontId="5" fillId="0" borderId="42" xfId="0" applyFont="1" applyBorder="1" applyAlignment="1" applyProtection="1">
      <alignment vertical="center"/>
    </xf>
    <xf numFmtId="0" fontId="4" fillId="0" borderId="11" xfId="0" applyFont="1" applyBorder="1" applyAlignment="1" applyProtection="1">
      <alignment vertical="center"/>
    </xf>
    <xf numFmtId="0" fontId="5" fillId="0" borderId="12" xfId="0" applyFont="1" applyBorder="1" applyAlignment="1" applyProtection="1">
      <alignment vertical="center"/>
    </xf>
    <xf numFmtId="0" fontId="5" fillId="0" borderId="13" xfId="0" applyFont="1" applyBorder="1" applyAlignment="1" applyProtection="1">
      <alignment vertical="center"/>
    </xf>
    <xf numFmtId="0" fontId="6" fillId="0" borderId="0" xfId="0" applyFont="1" applyAlignment="1" applyProtection="1">
      <alignment horizontal="left" vertical="center" wrapText="1"/>
    </xf>
  </cellXfs>
  <cellStyles count="2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 Id="rId2"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67733</xdr:colOff>
      <xdr:row>1</xdr:row>
      <xdr:rowOff>118534</xdr:rowOff>
    </xdr:from>
    <xdr:to>
      <xdr:col>3</xdr:col>
      <xdr:colOff>639233</xdr:colOff>
      <xdr:row>1</xdr:row>
      <xdr:rowOff>474134</xdr:rowOff>
    </xdr:to>
    <xdr:pic>
      <xdr:nvPicPr>
        <xdr:cNvPr id="2" name="Picture 1" descr="AVM_LOGO_COLOR.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1333" y="499534"/>
          <a:ext cx="2103967" cy="355600"/>
        </a:xfrm>
        <a:prstGeom prst="rect">
          <a:avLst/>
        </a:prstGeom>
      </xdr:spPr>
    </xdr:pic>
    <xdr:clientData/>
  </xdr:twoCellAnchor>
  <xdr:twoCellAnchor editAs="oneCell">
    <xdr:from>
      <xdr:col>5</xdr:col>
      <xdr:colOff>76215</xdr:colOff>
      <xdr:row>1</xdr:row>
      <xdr:rowOff>28328</xdr:rowOff>
    </xdr:from>
    <xdr:to>
      <xdr:col>7</xdr:col>
      <xdr:colOff>152414</xdr:colOff>
      <xdr:row>1</xdr:row>
      <xdr:rowOff>567267</xdr:rowOff>
    </xdr:to>
    <xdr:pic>
      <xdr:nvPicPr>
        <xdr:cNvPr id="3" name="Picture 2" descr="Orlando_Int_c.eps"/>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182548" y="409328"/>
          <a:ext cx="1693332" cy="5389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J202"/>
  <sheetViews>
    <sheetView tabSelected="1" zoomScale="150" zoomScaleNormal="150" zoomScalePageLayoutView="150" workbookViewId="0">
      <selection activeCell="B5" sqref="B5:E5"/>
    </sheetView>
  </sheetViews>
  <sheetFormatPr baseColWidth="10" defaultColWidth="8.83203125" defaultRowHeight="13" x14ac:dyDescent="0.15"/>
  <cols>
    <col min="1" max="1" width="13.5" style="12" customWidth="1"/>
    <col min="2" max="2" width="9.5" style="12" customWidth="1"/>
    <col min="3" max="3" width="10.5" style="12" bestFit="1" customWidth="1"/>
    <col min="4" max="4" width="11.6640625" style="12" customWidth="1"/>
    <col min="5" max="5" width="12" style="12" customWidth="1"/>
    <col min="6" max="6" width="12.33203125" style="12" customWidth="1"/>
    <col min="7" max="8" width="8.83203125" style="12"/>
    <col min="9" max="9" width="13.6640625" style="12" customWidth="1"/>
    <col min="10" max="16384" width="8.83203125" style="12"/>
  </cols>
  <sheetData>
    <row r="1" spans="1:10" ht="30" customHeight="1" x14ac:dyDescent="0.15">
      <c r="A1" s="56" t="s">
        <v>50</v>
      </c>
      <c r="B1" s="56"/>
      <c r="C1" s="56"/>
      <c r="D1" s="56"/>
      <c r="E1" s="56"/>
      <c r="F1" s="56"/>
      <c r="G1" s="56"/>
      <c r="H1" s="56"/>
      <c r="I1" s="56"/>
    </row>
    <row r="2" spans="1:10" ht="45" customHeight="1" x14ac:dyDescent="0.2">
      <c r="A2" s="103"/>
      <c r="B2" s="103"/>
      <c r="C2" s="103"/>
      <c r="D2" s="103"/>
      <c r="E2" s="103"/>
      <c r="F2" s="103"/>
      <c r="G2" s="103"/>
      <c r="H2" s="103"/>
      <c r="I2" s="103"/>
    </row>
    <row r="3" spans="1:10" s="13" customFormat="1" ht="16.5" customHeight="1" thickBot="1" x14ac:dyDescent="0.2">
      <c r="A3" s="104" t="s">
        <v>64</v>
      </c>
      <c r="B3" s="104"/>
      <c r="C3" s="104"/>
      <c r="D3" s="104"/>
      <c r="E3" s="104"/>
      <c r="F3" s="105"/>
      <c r="G3" s="105"/>
      <c r="H3" s="105"/>
      <c r="I3" s="105"/>
    </row>
    <row r="4" spans="1:10" s="13" customFormat="1" ht="18" customHeight="1" x14ac:dyDescent="0.15">
      <c r="A4" s="36" t="s">
        <v>0</v>
      </c>
      <c r="B4" s="106" t="s">
        <v>65</v>
      </c>
      <c r="C4" s="107"/>
      <c r="D4" s="107"/>
      <c r="E4" s="107"/>
      <c r="F4" s="110"/>
      <c r="G4" s="111"/>
      <c r="H4" s="111"/>
      <c r="I4" s="112"/>
    </row>
    <row r="5" spans="1:10" s="13" customFormat="1" ht="18" customHeight="1" x14ac:dyDescent="0.15">
      <c r="A5" s="37" t="s">
        <v>1</v>
      </c>
      <c r="B5" s="108"/>
      <c r="C5" s="109"/>
      <c r="D5" s="109"/>
      <c r="E5" s="109"/>
      <c r="F5" s="41" t="s">
        <v>2</v>
      </c>
      <c r="G5" s="75"/>
      <c r="H5" s="67"/>
      <c r="I5" s="76"/>
    </row>
    <row r="6" spans="1:10" s="13" customFormat="1" ht="18" customHeight="1" x14ac:dyDescent="0.15">
      <c r="A6" s="37" t="s">
        <v>3</v>
      </c>
      <c r="B6" s="108"/>
      <c r="C6" s="109"/>
      <c r="D6" s="109"/>
      <c r="E6" s="109"/>
      <c r="F6" s="41" t="s">
        <v>4</v>
      </c>
      <c r="G6" s="75"/>
      <c r="H6" s="67"/>
      <c r="I6" s="76"/>
    </row>
    <row r="7" spans="1:10" s="13" customFormat="1" ht="18" customHeight="1" x14ac:dyDescent="0.15">
      <c r="A7" s="37" t="s">
        <v>5</v>
      </c>
      <c r="B7" s="73"/>
      <c r="C7" s="74"/>
      <c r="D7" s="74"/>
      <c r="E7" s="74"/>
      <c r="F7" s="41" t="s">
        <v>6</v>
      </c>
      <c r="G7" s="75"/>
      <c r="H7" s="67"/>
      <c r="I7" s="76"/>
    </row>
    <row r="8" spans="1:10" s="13" customFormat="1" ht="18" customHeight="1" x14ac:dyDescent="0.15">
      <c r="A8" s="38" t="s">
        <v>7</v>
      </c>
      <c r="B8" s="66"/>
      <c r="C8" s="67"/>
      <c r="D8" s="67"/>
      <c r="E8" s="68"/>
      <c r="F8" s="42" t="s">
        <v>33</v>
      </c>
      <c r="G8" s="75"/>
      <c r="H8" s="67"/>
      <c r="I8" s="76"/>
    </row>
    <row r="9" spans="1:10" s="13" customFormat="1" ht="23.25" customHeight="1" x14ac:dyDescent="0.15">
      <c r="A9" s="39" t="s">
        <v>32</v>
      </c>
      <c r="B9" s="69"/>
      <c r="C9" s="69"/>
      <c r="D9" s="69"/>
      <c r="E9" s="69"/>
      <c r="F9" s="69"/>
      <c r="G9" s="69"/>
      <c r="H9" s="69"/>
      <c r="I9" s="70"/>
    </row>
    <row r="10" spans="1:10" s="13" customFormat="1" ht="24" customHeight="1" thickBot="1" x14ac:dyDescent="0.2">
      <c r="A10" s="40"/>
      <c r="B10" s="71"/>
      <c r="C10" s="71"/>
      <c r="D10" s="71"/>
      <c r="E10" s="71"/>
      <c r="F10" s="71"/>
      <c r="G10" s="71"/>
      <c r="H10" s="71"/>
      <c r="I10" s="72"/>
    </row>
    <row r="11" spans="1:10" s="13" customFormat="1" ht="9.75" customHeight="1" thickBot="1" x14ac:dyDescent="0.2">
      <c r="A11" s="77"/>
      <c r="B11" s="77"/>
      <c r="C11" s="77"/>
      <c r="D11" s="77"/>
      <c r="E11" s="77"/>
      <c r="F11" s="77"/>
      <c r="G11" s="77"/>
      <c r="H11" s="77"/>
      <c r="I11" s="77"/>
    </row>
    <row r="12" spans="1:10" s="14" customFormat="1" ht="14" thickTop="1" thickBot="1" x14ac:dyDescent="0.2">
      <c r="A12" s="78" t="s">
        <v>41</v>
      </c>
      <c r="B12" s="78"/>
      <c r="C12" s="78"/>
      <c r="D12" s="78"/>
      <c r="E12" s="78"/>
      <c r="F12" s="15" t="s">
        <v>8</v>
      </c>
      <c r="G12" s="15" t="s">
        <v>9</v>
      </c>
      <c r="H12" s="15" t="s">
        <v>10</v>
      </c>
      <c r="I12" s="15" t="s">
        <v>11</v>
      </c>
    </row>
    <row r="13" spans="1:10" s="14" customFormat="1" ht="12" x14ac:dyDescent="0.15">
      <c r="A13" s="63" t="s">
        <v>43</v>
      </c>
      <c r="B13" s="64"/>
      <c r="C13" s="64"/>
      <c r="D13" s="64"/>
      <c r="E13" s="64"/>
      <c r="F13" s="1">
        <v>140</v>
      </c>
      <c r="G13" s="9"/>
      <c r="H13" s="9"/>
      <c r="I13" s="52">
        <f>SUM(F13*G13*H13)</f>
        <v>0</v>
      </c>
    </row>
    <row r="14" spans="1:10" s="14" customFormat="1" ht="12" x14ac:dyDescent="0.15">
      <c r="A14" s="59" t="s">
        <v>12</v>
      </c>
      <c r="B14" s="60"/>
      <c r="C14" s="60"/>
      <c r="D14" s="60"/>
      <c r="E14" s="60"/>
      <c r="F14" s="3">
        <v>170</v>
      </c>
      <c r="G14" s="8"/>
      <c r="H14" s="8"/>
      <c r="I14" s="17">
        <f t="shared" ref="I14:I17" si="0">SUM(F14*G14*H14)</f>
        <v>0</v>
      </c>
      <c r="J14" s="54"/>
    </row>
    <row r="15" spans="1:10" s="14" customFormat="1" ht="12" x14ac:dyDescent="0.15">
      <c r="A15" s="59" t="s">
        <v>13</v>
      </c>
      <c r="B15" s="60"/>
      <c r="C15" s="60"/>
      <c r="D15" s="60"/>
      <c r="E15" s="60"/>
      <c r="F15" s="3">
        <v>210</v>
      </c>
      <c r="G15" s="8"/>
      <c r="H15" s="8"/>
      <c r="I15" s="55">
        <f t="shared" si="0"/>
        <v>0</v>
      </c>
    </row>
    <row r="16" spans="1:10" s="14" customFormat="1" ht="12" x14ac:dyDescent="0.15">
      <c r="A16" s="59" t="s">
        <v>14</v>
      </c>
      <c r="B16" s="60"/>
      <c r="C16" s="60"/>
      <c r="D16" s="60"/>
      <c r="E16" s="60"/>
      <c r="F16" s="3">
        <v>15</v>
      </c>
      <c r="G16" s="8"/>
      <c r="H16" s="8"/>
      <c r="I16" s="17">
        <f t="shared" si="0"/>
        <v>0</v>
      </c>
    </row>
    <row r="17" spans="1:9" s="14" customFormat="1" thickBot="1" x14ac:dyDescent="0.2">
      <c r="A17" s="61" t="s">
        <v>15</v>
      </c>
      <c r="B17" s="62"/>
      <c r="C17" s="62"/>
      <c r="D17" s="62"/>
      <c r="E17" s="62"/>
      <c r="F17" s="5">
        <v>15</v>
      </c>
      <c r="G17" s="10"/>
      <c r="H17" s="10"/>
      <c r="I17" s="55">
        <f t="shared" si="0"/>
        <v>0</v>
      </c>
    </row>
    <row r="18" spans="1:9" s="14" customFormat="1" ht="11.5" customHeight="1" x14ac:dyDescent="0.15">
      <c r="A18" s="7"/>
      <c r="B18" s="7"/>
      <c r="C18" s="7"/>
      <c r="D18" s="7"/>
      <c r="E18" s="7"/>
      <c r="F18" s="7"/>
      <c r="G18" s="7"/>
      <c r="H18" s="19" t="s">
        <v>16</v>
      </c>
      <c r="I18" s="53">
        <f>SUM(I13:I17)</f>
        <v>0</v>
      </c>
    </row>
    <row r="19" spans="1:9" s="14" customFormat="1" ht="11.5" customHeight="1" x14ac:dyDescent="0.15">
      <c r="A19" s="120" t="s">
        <v>63</v>
      </c>
      <c r="B19" s="120"/>
      <c r="C19" s="120"/>
      <c r="D19" s="120"/>
      <c r="E19" s="120"/>
      <c r="F19" s="120"/>
      <c r="G19" s="7"/>
      <c r="H19" s="19" t="s">
        <v>17</v>
      </c>
      <c r="I19" s="21">
        <f>SUM(I18)*6.5%</f>
        <v>0</v>
      </c>
    </row>
    <row r="20" spans="1:9" s="14" customFormat="1" ht="11.5" customHeight="1" thickBot="1" x14ac:dyDescent="0.2">
      <c r="A20" s="120"/>
      <c r="B20" s="120"/>
      <c r="C20" s="120"/>
      <c r="D20" s="120"/>
      <c r="E20" s="120"/>
      <c r="F20" s="120"/>
      <c r="G20" s="7"/>
      <c r="H20" s="19" t="s">
        <v>18</v>
      </c>
      <c r="I20" s="22">
        <f>SUM(I18:I19)</f>
        <v>0</v>
      </c>
    </row>
    <row r="21" spans="1:9" s="14" customFormat="1" ht="9.75" customHeight="1" thickBot="1" x14ac:dyDescent="0.2">
      <c r="A21" s="65"/>
      <c r="B21" s="65"/>
      <c r="C21" s="65"/>
      <c r="D21" s="65"/>
      <c r="E21" s="65"/>
      <c r="F21" s="65"/>
      <c r="G21" s="65"/>
      <c r="H21" s="65"/>
      <c r="I21" s="65"/>
    </row>
    <row r="22" spans="1:9" s="14" customFormat="1" ht="14" thickTop="1" thickBot="1" x14ac:dyDescent="0.2">
      <c r="A22" s="113" t="s">
        <v>42</v>
      </c>
      <c r="B22" s="114"/>
      <c r="C22" s="114"/>
      <c r="D22" s="114"/>
      <c r="E22" s="114"/>
      <c r="F22" s="15" t="s">
        <v>19</v>
      </c>
      <c r="G22" s="15" t="s">
        <v>20</v>
      </c>
      <c r="H22" s="15" t="s">
        <v>10</v>
      </c>
      <c r="I22" s="15" t="s">
        <v>21</v>
      </c>
    </row>
    <row r="23" spans="1:9" s="14" customFormat="1" ht="12" x14ac:dyDescent="0.15">
      <c r="A23" s="63" t="s">
        <v>36</v>
      </c>
      <c r="B23" s="64"/>
      <c r="C23" s="64"/>
      <c r="D23" s="64"/>
      <c r="E23" s="64"/>
      <c r="F23" s="1">
        <v>100</v>
      </c>
      <c r="G23" s="9"/>
      <c r="H23" s="9"/>
      <c r="I23" s="16">
        <f>SUM(F23*G23*H23)</f>
        <v>0</v>
      </c>
    </row>
    <row r="24" spans="1:9" s="14" customFormat="1" ht="11.5" customHeight="1" x14ac:dyDescent="0.15">
      <c r="A24" s="59" t="s">
        <v>37</v>
      </c>
      <c r="B24" s="60"/>
      <c r="C24" s="60"/>
      <c r="D24" s="60"/>
      <c r="E24" s="60"/>
      <c r="F24" s="3">
        <v>300</v>
      </c>
      <c r="G24" s="8"/>
      <c r="H24" s="8"/>
      <c r="I24" s="17">
        <f>SUM(F24*G24*H24)</f>
        <v>0</v>
      </c>
    </row>
    <row r="25" spans="1:9" s="14" customFormat="1" ht="11.5" customHeight="1" x14ac:dyDescent="0.15">
      <c r="A25" s="59" t="s">
        <v>38</v>
      </c>
      <c r="B25" s="60"/>
      <c r="C25" s="60"/>
      <c r="D25" s="60"/>
      <c r="E25" s="60"/>
      <c r="F25" s="3">
        <v>100</v>
      </c>
      <c r="G25" s="8"/>
      <c r="H25" s="8"/>
      <c r="I25" s="17">
        <f>SUM(F25*G25*H25)</f>
        <v>0</v>
      </c>
    </row>
    <row r="26" spans="1:9" s="14" customFormat="1" ht="11.5" customHeight="1" thickBot="1" x14ac:dyDescent="0.2">
      <c r="A26" s="61" t="s">
        <v>39</v>
      </c>
      <c r="B26" s="62"/>
      <c r="C26" s="62"/>
      <c r="D26" s="62"/>
      <c r="E26" s="62"/>
      <c r="F26" s="5">
        <v>25</v>
      </c>
      <c r="G26" s="10" t="s">
        <v>66</v>
      </c>
      <c r="H26" s="10" t="s">
        <v>66</v>
      </c>
      <c r="I26" s="18" t="s">
        <v>67</v>
      </c>
    </row>
    <row r="27" spans="1:9" s="14" customFormat="1" ht="11.5" customHeight="1" x14ac:dyDescent="0.15">
      <c r="A27" s="23"/>
      <c r="B27" s="24"/>
      <c r="C27" s="24"/>
      <c r="D27" s="24"/>
      <c r="E27" s="24"/>
      <c r="F27" s="7"/>
      <c r="G27" s="7"/>
      <c r="H27" s="19" t="s">
        <v>16</v>
      </c>
      <c r="I27" s="20">
        <f>SUM(I23:I26)</f>
        <v>0</v>
      </c>
    </row>
    <row r="28" spans="1:9" s="14" customFormat="1" ht="11.5" customHeight="1" x14ac:dyDescent="0.15">
      <c r="A28" s="24" t="s">
        <v>62</v>
      </c>
      <c r="B28" s="24"/>
      <c r="C28" s="24"/>
      <c r="D28" s="24"/>
      <c r="E28" s="24"/>
      <c r="F28" s="7"/>
      <c r="G28" s="7"/>
      <c r="H28" s="19" t="s">
        <v>17</v>
      </c>
      <c r="I28" s="21">
        <f>SUM(I27)*6.5%</f>
        <v>0</v>
      </c>
    </row>
    <row r="29" spans="1:9" s="14" customFormat="1" ht="11.5" customHeight="1" thickBot="1" x14ac:dyDescent="0.2">
      <c r="A29" s="24" t="s">
        <v>22</v>
      </c>
      <c r="B29" s="7"/>
      <c r="C29" s="7"/>
      <c r="D29" s="7"/>
      <c r="E29" s="7"/>
      <c r="F29" s="7"/>
      <c r="G29" s="7"/>
      <c r="H29" s="19" t="s">
        <v>23</v>
      </c>
      <c r="I29" s="22">
        <f>SUM(I27:I28)</f>
        <v>0</v>
      </c>
    </row>
    <row r="30" spans="1:9" s="14" customFormat="1" ht="10" customHeight="1" thickBot="1" x14ac:dyDescent="0.2">
      <c r="A30" s="65"/>
      <c r="B30" s="65"/>
      <c r="C30" s="65"/>
      <c r="D30" s="65"/>
      <c r="E30" s="65"/>
      <c r="F30" s="65"/>
      <c r="G30" s="65"/>
      <c r="H30" s="65"/>
      <c r="I30" s="65"/>
    </row>
    <row r="31" spans="1:9" s="14" customFormat="1" ht="11.5" customHeight="1" thickTop="1" thickBot="1" x14ac:dyDescent="0.2">
      <c r="A31" s="25" t="s">
        <v>44</v>
      </c>
      <c r="B31" s="26"/>
      <c r="C31" s="26"/>
      <c r="D31" s="26"/>
      <c r="E31" s="26"/>
      <c r="F31" s="26" t="s">
        <v>19</v>
      </c>
      <c r="G31" s="26" t="s">
        <v>20</v>
      </c>
      <c r="H31" s="15" t="s">
        <v>10</v>
      </c>
      <c r="I31" s="26" t="s">
        <v>21</v>
      </c>
    </row>
    <row r="32" spans="1:9" s="14" customFormat="1" ht="11.5" customHeight="1" x14ac:dyDescent="0.15">
      <c r="A32" s="63" t="s">
        <v>40</v>
      </c>
      <c r="B32" s="64"/>
      <c r="C32" s="64"/>
      <c r="D32" s="64"/>
      <c r="E32" s="64"/>
      <c r="F32" s="1">
        <v>250</v>
      </c>
      <c r="G32" s="2"/>
      <c r="H32" s="2"/>
      <c r="I32" s="16">
        <f>SUM(F32*G32*H32)</f>
        <v>0</v>
      </c>
    </row>
    <row r="33" spans="1:9" s="14" customFormat="1" ht="11.5" customHeight="1" x14ac:dyDescent="0.15">
      <c r="A33" s="57" t="s">
        <v>45</v>
      </c>
      <c r="B33" s="58"/>
      <c r="C33" s="58"/>
      <c r="D33" s="58"/>
      <c r="E33" s="58"/>
      <c r="F33" s="27">
        <v>500</v>
      </c>
      <c r="G33" s="11"/>
      <c r="H33" s="11"/>
      <c r="I33" s="28">
        <f>SUM(F33*G33*H33)</f>
        <v>0</v>
      </c>
    </row>
    <row r="34" spans="1:9" s="14" customFormat="1" ht="11.5" customHeight="1" x14ac:dyDescent="0.15">
      <c r="A34" s="59" t="s">
        <v>46</v>
      </c>
      <c r="B34" s="60"/>
      <c r="C34" s="60"/>
      <c r="D34" s="60"/>
      <c r="E34" s="60"/>
      <c r="F34" s="3">
        <v>600</v>
      </c>
      <c r="G34" s="4"/>
      <c r="H34" s="4"/>
      <c r="I34" s="17">
        <f>SUM(F34*G34*H34)</f>
        <v>0</v>
      </c>
    </row>
    <row r="35" spans="1:9" s="14" customFormat="1" ht="11.5" customHeight="1" thickBot="1" x14ac:dyDescent="0.2">
      <c r="A35" s="61" t="s">
        <v>47</v>
      </c>
      <c r="B35" s="62"/>
      <c r="C35" s="62"/>
      <c r="D35" s="62"/>
      <c r="E35" s="62"/>
      <c r="F35" s="5">
        <v>700</v>
      </c>
      <c r="G35" s="6"/>
      <c r="H35" s="6"/>
      <c r="I35" s="18">
        <f>SUM(F35*G35*H35)</f>
        <v>0</v>
      </c>
    </row>
    <row r="36" spans="1:9" s="14" customFormat="1" ht="11.5" customHeight="1" x14ac:dyDescent="0.15">
      <c r="A36" s="7"/>
      <c r="B36" s="7"/>
      <c r="C36" s="7"/>
      <c r="D36" s="7"/>
      <c r="E36" s="7"/>
      <c r="F36" s="7"/>
      <c r="G36" s="7"/>
      <c r="H36" s="19" t="s">
        <v>16</v>
      </c>
      <c r="I36" s="21">
        <f>SUM(I32:I35)</f>
        <v>0</v>
      </c>
    </row>
    <row r="37" spans="1:9" s="14" customFormat="1" ht="11.5" customHeight="1" x14ac:dyDescent="0.15">
      <c r="A37" s="24" t="s">
        <v>61</v>
      </c>
      <c r="B37" s="7"/>
      <c r="C37" s="7"/>
      <c r="D37" s="7"/>
      <c r="E37" s="7"/>
      <c r="F37" s="7"/>
      <c r="G37" s="7"/>
      <c r="H37" s="19" t="s">
        <v>17</v>
      </c>
      <c r="I37" s="21">
        <f>SUM(I36)*6.5%</f>
        <v>0</v>
      </c>
    </row>
    <row r="38" spans="1:9" s="14" customFormat="1" ht="11.5" customHeight="1" thickBot="1" x14ac:dyDescent="0.2">
      <c r="A38" s="7"/>
      <c r="B38" s="7"/>
      <c r="C38" s="7"/>
      <c r="D38" s="7"/>
      <c r="E38" s="7"/>
      <c r="F38" s="7"/>
      <c r="G38" s="7"/>
      <c r="H38" s="19" t="s">
        <v>24</v>
      </c>
      <c r="I38" s="22">
        <f>SUM(I36:I37)</f>
        <v>0</v>
      </c>
    </row>
    <row r="39" spans="1:9" s="14" customFormat="1" ht="11.5" customHeight="1" thickBot="1" x14ac:dyDescent="0.2">
      <c r="A39" s="7"/>
      <c r="B39" s="7"/>
      <c r="C39" s="7"/>
      <c r="D39" s="7"/>
      <c r="E39" s="7"/>
      <c r="F39" s="7"/>
      <c r="G39" s="7"/>
      <c r="H39" s="19"/>
      <c r="I39" s="45"/>
    </row>
    <row r="40" spans="1:9" s="14" customFormat="1" ht="11" customHeight="1" thickTop="1" thickBot="1" x14ac:dyDescent="0.2">
      <c r="A40" s="46" t="s">
        <v>56</v>
      </c>
      <c r="B40" s="46"/>
      <c r="C40" s="46"/>
      <c r="D40" s="46"/>
      <c r="E40" s="46"/>
      <c r="F40" s="46" t="s">
        <v>19</v>
      </c>
      <c r="G40" s="46" t="s">
        <v>20</v>
      </c>
      <c r="H40" s="47" t="s">
        <v>10</v>
      </c>
      <c r="I40" s="46" t="s">
        <v>21</v>
      </c>
    </row>
    <row r="41" spans="1:9" s="14" customFormat="1" ht="11.5" customHeight="1" thickBot="1" x14ac:dyDescent="0.2">
      <c r="A41" s="115" t="s">
        <v>57</v>
      </c>
      <c r="B41" s="116"/>
      <c r="C41" s="116"/>
      <c r="D41" s="116"/>
      <c r="E41" s="116"/>
      <c r="F41" s="48">
        <v>100</v>
      </c>
      <c r="G41" s="51">
        <v>1</v>
      </c>
      <c r="H41" s="49"/>
      <c r="I41" s="50">
        <f>SUM(F41*G41*H41)</f>
        <v>0</v>
      </c>
    </row>
    <row r="42" spans="1:9" s="14" customFormat="1" ht="11.5" customHeight="1" x14ac:dyDescent="0.15">
      <c r="A42" s="7"/>
      <c r="B42" s="7"/>
      <c r="C42" s="7"/>
      <c r="D42" s="7"/>
      <c r="E42" s="7"/>
      <c r="F42" s="7"/>
      <c r="G42" s="7"/>
      <c r="H42" s="19" t="s">
        <v>16</v>
      </c>
      <c r="I42" s="20">
        <f>SUM(I41:I41)</f>
        <v>0</v>
      </c>
    </row>
    <row r="43" spans="1:9" s="14" customFormat="1" ht="11" customHeight="1" x14ac:dyDescent="0.15">
      <c r="A43" s="24" t="s">
        <v>58</v>
      </c>
      <c r="B43" s="7"/>
      <c r="C43" s="7"/>
      <c r="D43" s="7"/>
      <c r="E43" s="7"/>
      <c r="F43" s="7"/>
      <c r="G43" s="7"/>
      <c r="H43" s="19" t="s">
        <v>17</v>
      </c>
      <c r="I43" s="21">
        <f>SUM(I42)*6.5%</f>
        <v>0</v>
      </c>
    </row>
    <row r="44" spans="1:9" s="14" customFormat="1" ht="11" customHeight="1" thickBot="1" x14ac:dyDescent="0.2">
      <c r="A44" s="7"/>
      <c r="B44" s="7"/>
      <c r="C44" s="7"/>
      <c r="D44" s="7"/>
      <c r="E44" s="7"/>
      <c r="F44" s="7"/>
      <c r="G44" s="7"/>
      <c r="H44" s="19" t="s">
        <v>59</v>
      </c>
      <c r="I44" s="22">
        <f>SUM(I42:I43)</f>
        <v>0</v>
      </c>
    </row>
    <row r="45" spans="1:9" s="14" customFormat="1" ht="12" customHeight="1" thickBot="1" x14ac:dyDescent="0.2">
      <c r="A45" s="29"/>
      <c r="B45" s="29"/>
      <c r="C45" s="29"/>
      <c r="D45" s="29"/>
      <c r="E45" s="29"/>
      <c r="F45" s="30"/>
      <c r="G45" s="7"/>
      <c r="H45" s="19"/>
      <c r="I45" s="31"/>
    </row>
    <row r="46" spans="1:9" s="14" customFormat="1" ht="25.5" customHeight="1" thickBot="1" x14ac:dyDescent="0.2">
      <c r="A46" s="92" t="s">
        <v>34</v>
      </c>
      <c r="B46" s="32" t="s">
        <v>25</v>
      </c>
      <c r="C46" s="32" t="s">
        <v>26</v>
      </c>
      <c r="D46" s="32" t="s">
        <v>27</v>
      </c>
      <c r="E46" s="32" t="s">
        <v>60</v>
      </c>
      <c r="F46" s="30"/>
      <c r="G46" s="33"/>
      <c r="H46" s="33"/>
      <c r="I46" s="33"/>
    </row>
    <row r="47" spans="1:9" s="14" customFormat="1" ht="25.5" customHeight="1" thickBot="1" x14ac:dyDescent="0.2">
      <c r="A47" s="93"/>
      <c r="B47" s="34">
        <f>I20</f>
        <v>0</v>
      </c>
      <c r="C47" s="34">
        <f>I29</f>
        <v>0</v>
      </c>
      <c r="D47" s="34">
        <f>I38</f>
        <v>0</v>
      </c>
      <c r="E47" s="34">
        <f>I44</f>
        <v>0</v>
      </c>
      <c r="F47" s="35">
        <f>SUM(B47:E47)</f>
        <v>0</v>
      </c>
      <c r="G47" s="117" t="s">
        <v>28</v>
      </c>
      <c r="H47" s="118"/>
      <c r="I47" s="119"/>
    </row>
    <row r="48" spans="1:9" s="14" customFormat="1" ht="25.5" customHeight="1" x14ac:dyDescent="0.15">
      <c r="A48" s="94" t="s">
        <v>35</v>
      </c>
      <c r="B48" s="95"/>
      <c r="C48" s="95"/>
      <c r="D48" s="95"/>
      <c r="E48" s="95"/>
      <c r="F48" s="96"/>
      <c r="G48" s="80" t="s">
        <v>29</v>
      </c>
      <c r="H48" s="81"/>
      <c r="I48" s="82"/>
    </row>
    <row r="49" spans="1:9" s="13" customFormat="1" ht="11.5" customHeight="1" x14ac:dyDescent="0.15">
      <c r="A49" s="97"/>
      <c r="B49" s="98"/>
      <c r="C49" s="98"/>
      <c r="D49" s="98"/>
      <c r="E49" s="98"/>
      <c r="F49" s="99"/>
      <c r="G49" s="80" t="s">
        <v>30</v>
      </c>
      <c r="H49" s="81"/>
      <c r="I49" s="82"/>
    </row>
    <row r="50" spans="1:9" s="13" customFormat="1" ht="11.5" customHeight="1" x14ac:dyDescent="0.15">
      <c r="A50" s="97"/>
      <c r="B50" s="98"/>
      <c r="C50" s="98"/>
      <c r="D50" s="98"/>
      <c r="E50" s="98"/>
      <c r="F50" s="99"/>
      <c r="G50" s="80" t="s">
        <v>31</v>
      </c>
      <c r="H50" s="81"/>
      <c r="I50" s="82"/>
    </row>
    <row r="51" spans="1:9" s="13" customFormat="1" ht="11.5" customHeight="1" thickBot="1" x14ac:dyDescent="0.2">
      <c r="A51" s="100"/>
      <c r="B51" s="101"/>
      <c r="C51" s="101"/>
      <c r="D51" s="101"/>
      <c r="E51" s="101"/>
      <c r="F51" s="102"/>
      <c r="G51" s="83"/>
      <c r="H51" s="84"/>
      <c r="I51" s="85"/>
    </row>
    <row r="52" spans="1:9" s="13" customFormat="1" ht="26" customHeight="1" x14ac:dyDescent="0.15">
      <c r="A52" s="7" t="s">
        <v>48</v>
      </c>
      <c r="B52" s="7"/>
      <c r="C52" s="7"/>
      <c r="D52" s="7"/>
      <c r="E52" s="7"/>
      <c r="F52" s="7"/>
      <c r="G52" s="7"/>
      <c r="H52" s="7"/>
      <c r="I52" s="7"/>
    </row>
    <row r="53" spans="1:9" s="13" customFormat="1" ht="24" customHeight="1" x14ac:dyDescent="0.15">
      <c r="A53" s="43" t="s">
        <v>51</v>
      </c>
      <c r="B53" s="86"/>
      <c r="C53" s="87"/>
      <c r="D53" s="87"/>
      <c r="E53" s="87"/>
      <c r="F53" s="87"/>
      <c r="G53" s="7"/>
      <c r="H53" s="7"/>
      <c r="I53" s="7"/>
    </row>
    <row r="54" spans="1:9" s="13" customFormat="1" ht="24" customHeight="1" x14ac:dyDescent="0.15">
      <c r="A54" s="44" t="s">
        <v>52</v>
      </c>
      <c r="B54" s="86"/>
      <c r="C54" s="87"/>
      <c r="D54" s="87"/>
      <c r="E54" s="87"/>
      <c r="F54" s="87"/>
      <c r="G54" s="43" t="s">
        <v>54</v>
      </c>
      <c r="H54" s="86"/>
      <c r="I54" s="87"/>
    </row>
    <row r="55" spans="1:9" s="13" customFormat="1" ht="24" customHeight="1" x14ac:dyDescent="0.15">
      <c r="A55" s="43" t="s">
        <v>53</v>
      </c>
      <c r="B55" s="88"/>
      <c r="C55" s="89"/>
      <c r="D55" s="89"/>
      <c r="E55" s="89"/>
      <c r="F55" s="89"/>
      <c r="G55" s="43" t="s">
        <v>55</v>
      </c>
      <c r="H55" s="90"/>
      <c r="I55" s="91"/>
    </row>
    <row r="56" spans="1:9" s="13" customFormat="1" ht="27" customHeight="1" x14ac:dyDescent="0.15">
      <c r="A56" s="79" t="s">
        <v>49</v>
      </c>
      <c r="B56" s="79"/>
      <c r="C56" s="79"/>
      <c r="D56" s="79"/>
      <c r="E56" s="79"/>
      <c r="F56" s="79"/>
      <c r="G56" s="79"/>
      <c r="H56" s="79"/>
      <c r="I56" s="79"/>
    </row>
    <row r="57" spans="1:9" s="13" customFormat="1" ht="11.5" customHeight="1" x14ac:dyDescent="0.15"/>
    <row r="58" spans="1:9" s="13" customFormat="1" ht="11.5" customHeight="1" x14ac:dyDescent="0.15"/>
    <row r="59" spans="1:9" s="13" customFormat="1" ht="11.5" customHeight="1" x14ac:dyDescent="0.15"/>
    <row r="60" spans="1:9" s="13" customFormat="1" ht="11.5" customHeight="1" x14ac:dyDescent="0.15"/>
    <row r="61" spans="1:9" s="13" customFormat="1" ht="11.5" customHeight="1" x14ac:dyDescent="0.15"/>
    <row r="62" spans="1:9" s="13" customFormat="1" ht="11.5" customHeight="1" x14ac:dyDescent="0.15"/>
    <row r="63" spans="1:9" s="13" customFormat="1" ht="11.5" customHeight="1" x14ac:dyDescent="0.15"/>
    <row r="64" spans="1:9" s="13" customFormat="1" ht="11.5" customHeight="1" x14ac:dyDescent="0.15"/>
    <row r="65" spans="1:9" s="13" customFormat="1" ht="11.5" customHeight="1" x14ac:dyDescent="0.15"/>
    <row r="66" spans="1:9" s="13" customFormat="1" ht="11.5" customHeight="1" x14ac:dyDescent="0.15"/>
    <row r="67" spans="1:9" s="13" customFormat="1" ht="11.5" customHeight="1" x14ac:dyDescent="0.15"/>
    <row r="68" spans="1:9" ht="11.5" customHeight="1" x14ac:dyDescent="0.15">
      <c r="A68" s="13"/>
      <c r="B68" s="13"/>
      <c r="C68" s="13"/>
      <c r="D68" s="13"/>
      <c r="E68" s="13"/>
      <c r="F68" s="13"/>
      <c r="G68" s="13"/>
      <c r="H68" s="13"/>
      <c r="I68" s="13"/>
    </row>
    <row r="69" spans="1:9" ht="11.5" customHeight="1" x14ac:dyDescent="0.15">
      <c r="A69" s="13"/>
      <c r="B69" s="13"/>
      <c r="C69" s="13"/>
      <c r="D69" s="13"/>
      <c r="E69" s="13"/>
      <c r="F69" s="13"/>
      <c r="G69" s="13"/>
      <c r="H69" s="13"/>
      <c r="I69" s="13"/>
    </row>
    <row r="70" spans="1:9" ht="11.5" customHeight="1" x14ac:dyDescent="0.15">
      <c r="A70" s="13"/>
      <c r="B70" s="13"/>
      <c r="C70" s="13"/>
      <c r="D70" s="13"/>
      <c r="E70" s="13"/>
      <c r="F70" s="13"/>
      <c r="G70" s="13"/>
      <c r="H70" s="13"/>
      <c r="I70" s="13"/>
    </row>
    <row r="71" spans="1:9" ht="11.5" customHeight="1" x14ac:dyDescent="0.15">
      <c r="A71" s="13"/>
      <c r="B71" s="13"/>
      <c r="C71" s="13"/>
      <c r="D71" s="13"/>
      <c r="E71" s="13"/>
      <c r="F71" s="13"/>
      <c r="G71" s="13"/>
      <c r="H71" s="13"/>
      <c r="I71" s="13"/>
    </row>
    <row r="72" spans="1:9" ht="11.5" customHeight="1" x14ac:dyDescent="0.15">
      <c r="A72" s="13"/>
      <c r="B72" s="13"/>
      <c r="C72" s="13"/>
      <c r="D72" s="13"/>
      <c r="E72" s="13"/>
      <c r="F72" s="13"/>
      <c r="G72" s="13"/>
      <c r="H72" s="13"/>
      <c r="I72" s="13"/>
    </row>
    <row r="73" spans="1:9" ht="11.5" customHeight="1" x14ac:dyDescent="0.15">
      <c r="A73" s="13"/>
      <c r="B73" s="13"/>
      <c r="C73" s="13"/>
      <c r="D73" s="13"/>
      <c r="E73" s="13"/>
      <c r="F73" s="13"/>
      <c r="G73" s="13"/>
      <c r="H73" s="13"/>
      <c r="I73" s="13"/>
    </row>
    <row r="74" spans="1:9" ht="11.5" customHeight="1" x14ac:dyDescent="0.15"/>
    <row r="75" spans="1:9" ht="11.5" customHeight="1" x14ac:dyDescent="0.15"/>
    <row r="76" spans="1:9" ht="11.5" customHeight="1" x14ac:dyDescent="0.15"/>
    <row r="77" spans="1:9" ht="11.5" customHeight="1" x14ac:dyDescent="0.15"/>
    <row r="78" spans="1:9" ht="11.5" customHeight="1" x14ac:dyDescent="0.15"/>
    <row r="79" spans="1:9" ht="11.5" customHeight="1" x14ac:dyDescent="0.15"/>
    <row r="80" spans="1:9" ht="11.5" customHeight="1" x14ac:dyDescent="0.15"/>
    <row r="81" ht="11.5" customHeight="1" x14ac:dyDescent="0.15"/>
    <row r="82" ht="11.5" customHeight="1" x14ac:dyDescent="0.15"/>
    <row r="83" ht="11.5" customHeight="1" x14ac:dyDescent="0.15"/>
    <row r="84" ht="11.5" customHeight="1" x14ac:dyDescent="0.15"/>
    <row r="85" ht="11.5" customHeight="1" x14ac:dyDescent="0.15"/>
    <row r="86" ht="11.5" customHeight="1" x14ac:dyDescent="0.15"/>
    <row r="87" ht="11.5" customHeight="1" x14ac:dyDescent="0.15"/>
    <row r="88" ht="11.5" customHeight="1" x14ac:dyDescent="0.15"/>
    <row r="89" ht="11.5" customHeight="1" x14ac:dyDescent="0.15"/>
    <row r="90" ht="11.5" customHeight="1" x14ac:dyDescent="0.15"/>
    <row r="91" ht="11.5" customHeight="1" x14ac:dyDescent="0.15"/>
    <row r="92" ht="11.5" customHeight="1" x14ac:dyDescent="0.15"/>
    <row r="93" ht="11.5" customHeight="1" x14ac:dyDescent="0.15"/>
    <row r="94" ht="11.5" customHeight="1" x14ac:dyDescent="0.15"/>
    <row r="95" ht="11.5" customHeight="1" x14ac:dyDescent="0.15"/>
    <row r="96" ht="11.5" customHeight="1" x14ac:dyDescent="0.15"/>
    <row r="97" ht="11.5" customHeight="1" x14ac:dyDescent="0.15"/>
    <row r="98" ht="11.5" customHeight="1" x14ac:dyDescent="0.15"/>
    <row r="99" ht="11.5" customHeight="1" x14ac:dyDescent="0.15"/>
    <row r="100" ht="11.5" customHeight="1" x14ac:dyDescent="0.15"/>
    <row r="101" ht="11.5" customHeight="1" x14ac:dyDescent="0.15"/>
    <row r="102" ht="11.5" customHeight="1" x14ac:dyDescent="0.15"/>
    <row r="103" ht="11.5" customHeight="1" x14ac:dyDescent="0.15"/>
    <row r="104" ht="11.5" customHeight="1" x14ac:dyDescent="0.15"/>
    <row r="105" ht="11.5" customHeight="1" x14ac:dyDescent="0.15"/>
    <row r="106" ht="11.5" customHeight="1" x14ac:dyDescent="0.15"/>
    <row r="107" ht="11.5" customHeight="1" x14ac:dyDescent="0.15"/>
    <row r="108" ht="11.5" customHeight="1" x14ac:dyDescent="0.15"/>
    <row r="109" ht="11.5" customHeight="1" x14ac:dyDescent="0.15"/>
    <row r="110" ht="11.5" customHeight="1" x14ac:dyDescent="0.15"/>
    <row r="111" ht="11.5" customHeight="1" x14ac:dyDescent="0.15"/>
    <row r="112" ht="11.5" customHeight="1" x14ac:dyDescent="0.15"/>
    <row r="113" ht="11.5" customHeight="1" x14ac:dyDescent="0.15"/>
    <row r="114" ht="11.5" customHeight="1" x14ac:dyDescent="0.15"/>
    <row r="115" ht="11.5" customHeight="1" x14ac:dyDescent="0.15"/>
    <row r="116" ht="11.5" customHeight="1" x14ac:dyDescent="0.15"/>
    <row r="117" ht="11.5" customHeight="1" x14ac:dyDescent="0.15"/>
    <row r="118" ht="11.5" customHeight="1" x14ac:dyDescent="0.15"/>
    <row r="119" ht="11.5" customHeight="1" x14ac:dyDescent="0.15"/>
    <row r="120" ht="11.5" customHeight="1" x14ac:dyDescent="0.15"/>
    <row r="121" ht="11.5" customHeight="1" x14ac:dyDescent="0.15"/>
    <row r="122" ht="11.5" customHeight="1" x14ac:dyDescent="0.15"/>
    <row r="123" ht="11.5" customHeight="1" x14ac:dyDescent="0.15"/>
    <row r="124" ht="11.5" customHeight="1" x14ac:dyDescent="0.15"/>
    <row r="125" ht="11.5" customHeight="1" x14ac:dyDescent="0.15"/>
    <row r="126" ht="11.5" customHeight="1" x14ac:dyDescent="0.15"/>
    <row r="127" ht="11.5" customHeight="1" x14ac:dyDescent="0.15"/>
    <row r="128" ht="11.5" customHeight="1" x14ac:dyDescent="0.15"/>
    <row r="129" ht="11.5" customHeight="1" x14ac:dyDescent="0.15"/>
    <row r="130" ht="11.5" customHeight="1" x14ac:dyDescent="0.15"/>
    <row r="131" ht="11.5" customHeight="1" x14ac:dyDescent="0.15"/>
    <row r="132" ht="11.5" customHeight="1" x14ac:dyDescent="0.15"/>
    <row r="133" ht="11.5" customHeight="1" x14ac:dyDescent="0.15"/>
    <row r="134" ht="11.5" customHeight="1" x14ac:dyDescent="0.15"/>
    <row r="135" ht="11.5" customHeight="1" x14ac:dyDescent="0.15"/>
    <row r="136" ht="11.5" customHeight="1" x14ac:dyDescent="0.15"/>
    <row r="137" ht="11.5" customHeight="1" x14ac:dyDescent="0.15"/>
    <row r="138" ht="11.5" customHeight="1" x14ac:dyDescent="0.15"/>
    <row r="139" ht="11.5" customHeight="1" x14ac:dyDescent="0.15"/>
    <row r="140" ht="11.5" customHeight="1" x14ac:dyDescent="0.15"/>
    <row r="141" ht="11.5" customHeight="1" x14ac:dyDescent="0.15"/>
    <row r="142" ht="11.5" customHeight="1" x14ac:dyDescent="0.15"/>
    <row r="143" ht="11.5" customHeight="1" x14ac:dyDescent="0.15"/>
    <row r="144" ht="11.5" customHeight="1" x14ac:dyDescent="0.15"/>
    <row r="145" ht="11.5" customHeight="1" x14ac:dyDescent="0.15"/>
    <row r="146" ht="11.5" customHeight="1" x14ac:dyDescent="0.15"/>
    <row r="147" ht="11.5" customHeight="1" x14ac:dyDescent="0.15"/>
    <row r="148" ht="11.5" customHeight="1" x14ac:dyDescent="0.15"/>
    <row r="149" ht="11.5" customHeight="1" x14ac:dyDescent="0.15"/>
    <row r="150" ht="11.5" customHeight="1" x14ac:dyDescent="0.15"/>
    <row r="151" ht="11.5" customHeight="1" x14ac:dyDescent="0.15"/>
    <row r="152" ht="11.5" customHeight="1" x14ac:dyDescent="0.15"/>
    <row r="153" ht="11.5" customHeight="1" x14ac:dyDescent="0.15"/>
    <row r="154" ht="11.5" customHeight="1" x14ac:dyDescent="0.15"/>
    <row r="155" ht="11.5" customHeight="1" x14ac:dyDescent="0.15"/>
    <row r="156" ht="11.5" customHeight="1" x14ac:dyDescent="0.15"/>
    <row r="157" ht="11.5" customHeight="1" x14ac:dyDescent="0.15"/>
    <row r="158" ht="11.5" customHeight="1" x14ac:dyDescent="0.15"/>
    <row r="159" ht="11.5" customHeight="1" x14ac:dyDescent="0.15"/>
    <row r="160" ht="11.5" customHeight="1" x14ac:dyDescent="0.15"/>
    <row r="161" ht="11.5" customHeight="1" x14ac:dyDescent="0.15"/>
    <row r="162" ht="11.5" customHeight="1" x14ac:dyDescent="0.15"/>
    <row r="163" ht="11.5" customHeight="1" x14ac:dyDescent="0.15"/>
    <row r="164" ht="11.5" customHeight="1" x14ac:dyDescent="0.15"/>
    <row r="165" ht="11.5" customHeight="1" x14ac:dyDescent="0.15"/>
    <row r="166" ht="11.5" customHeight="1" x14ac:dyDescent="0.15"/>
    <row r="167" ht="11.5" customHeight="1" x14ac:dyDescent="0.15"/>
    <row r="168" ht="11.5" customHeight="1" x14ac:dyDescent="0.15"/>
    <row r="169" ht="11.5" customHeight="1" x14ac:dyDescent="0.15"/>
    <row r="170" ht="11.5" customHeight="1" x14ac:dyDescent="0.15"/>
    <row r="171" ht="11.5" customHeight="1" x14ac:dyDescent="0.15"/>
    <row r="172" ht="11.5" customHeight="1" x14ac:dyDescent="0.15"/>
    <row r="173" ht="11.5" customHeight="1" x14ac:dyDescent="0.15"/>
    <row r="174" ht="11.5" customHeight="1" x14ac:dyDescent="0.15"/>
    <row r="175" ht="11.5" customHeight="1" x14ac:dyDescent="0.15"/>
    <row r="176" ht="11.5" customHeight="1" x14ac:dyDescent="0.15"/>
    <row r="177" ht="11.5" customHeight="1" x14ac:dyDescent="0.15"/>
    <row r="178" ht="11.5" customHeight="1" x14ac:dyDescent="0.15"/>
    <row r="179" ht="11.5" customHeight="1" x14ac:dyDescent="0.15"/>
    <row r="180" ht="11.5" customHeight="1" x14ac:dyDescent="0.15"/>
    <row r="181" ht="11.5" customHeight="1" x14ac:dyDescent="0.15"/>
    <row r="182" ht="11.5" customHeight="1" x14ac:dyDescent="0.15"/>
    <row r="183" ht="11.5" customHeight="1" x14ac:dyDescent="0.15"/>
    <row r="184" ht="11.5" customHeight="1" x14ac:dyDescent="0.15"/>
    <row r="185" ht="11.5" customHeight="1" x14ac:dyDescent="0.15"/>
    <row r="186" ht="11.5" customHeight="1" x14ac:dyDescent="0.15"/>
    <row r="187" ht="11.5" customHeight="1" x14ac:dyDescent="0.15"/>
    <row r="188" ht="11.5" customHeight="1" x14ac:dyDescent="0.15"/>
    <row r="189" ht="11.5" customHeight="1" x14ac:dyDescent="0.15"/>
    <row r="190" ht="11.5" customHeight="1" x14ac:dyDescent="0.15"/>
    <row r="191" ht="11.5" customHeight="1" x14ac:dyDescent="0.15"/>
    <row r="192" ht="11.5" customHeight="1" x14ac:dyDescent="0.15"/>
    <row r="193" ht="11.5" customHeight="1" x14ac:dyDescent="0.15"/>
    <row r="194" ht="11.5" customHeight="1" x14ac:dyDescent="0.15"/>
    <row r="195" ht="11.5" customHeight="1" x14ac:dyDescent="0.15"/>
    <row r="196" ht="11.5" customHeight="1" x14ac:dyDescent="0.15"/>
    <row r="197" ht="11.5" customHeight="1" x14ac:dyDescent="0.15"/>
    <row r="198" ht="11.5" customHeight="1" x14ac:dyDescent="0.15"/>
    <row r="199" ht="11.5" customHeight="1" x14ac:dyDescent="0.15"/>
    <row r="200" ht="11.5" customHeight="1" x14ac:dyDescent="0.15"/>
    <row r="201" ht="11.5" customHeight="1" x14ac:dyDescent="0.15"/>
    <row r="202" ht="11.5" customHeight="1" x14ac:dyDescent="0.15"/>
  </sheetData>
  <sheetProtection password="CC21" sheet="1" objects="1" scenarios="1" selectLockedCells="1"/>
  <mergeCells count="47">
    <mergeCell ref="G48:I48"/>
    <mergeCell ref="A21:I21"/>
    <mergeCell ref="A22:E22"/>
    <mergeCell ref="A13:E13"/>
    <mergeCell ref="A41:E41"/>
    <mergeCell ref="G47:I47"/>
    <mergeCell ref="A19:F20"/>
    <mergeCell ref="A2:I2"/>
    <mergeCell ref="A3:I3"/>
    <mergeCell ref="B4:E4"/>
    <mergeCell ref="B5:E5"/>
    <mergeCell ref="B6:E6"/>
    <mergeCell ref="G5:I5"/>
    <mergeCell ref="G6:I6"/>
    <mergeCell ref="F4:I4"/>
    <mergeCell ref="B7:E7"/>
    <mergeCell ref="G7:I7"/>
    <mergeCell ref="A11:I11"/>
    <mergeCell ref="A12:E12"/>
    <mergeCell ref="A56:I56"/>
    <mergeCell ref="G49:I49"/>
    <mergeCell ref="G50:I50"/>
    <mergeCell ref="G51:I51"/>
    <mergeCell ref="B53:F53"/>
    <mergeCell ref="B54:F54"/>
    <mergeCell ref="B55:F55"/>
    <mergeCell ref="H54:I54"/>
    <mergeCell ref="H55:I55"/>
    <mergeCell ref="A46:A47"/>
    <mergeCell ref="A48:F51"/>
    <mergeCell ref="G8:I8"/>
    <mergeCell ref="A1:I1"/>
    <mergeCell ref="A33:E33"/>
    <mergeCell ref="A34:E34"/>
    <mergeCell ref="A35:E35"/>
    <mergeCell ref="A26:E26"/>
    <mergeCell ref="A32:E32"/>
    <mergeCell ref="A30:I30"/>
    <mergeCell ref="A23:E23"/>
    <mergeCell ref="A24:E24"/>
    <mergeCell ref="A25:E25"/>
    <mergeCell ref="A16:E16"/>
    <mergeCell ref="A17:E17"/>
    <mergeCell ref="A14:E14"/>
    <mergeCell ref="A15:E15"/>
    <mergeCell ref="B8:E8"/>
    <mergeCell ref="B9:I10"/>
  </mergeCells>
  <phoneticPr fontId="0" type="noConversion"/>
  <pageMargins left="0.75" right="0.75" top="0.5" bottom="0.75" header="0.33" footer="0.5"/>
  <pageSetup scale="81" orientation="portrait" horizontalDpi="1200" verticalDpi="1200"/>
  <headerFooter alignWithMargins="0"/>
  <rowBreaks count="1" manualBreakCount="1">
    <brk id="43" max="16383" man="1"/>
  </rowBreaks>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aquesinberry</dc:creator>
  <cp:lastModifiedBy>Microsoft Office User</cp:lastModifiedBy>
  <cp:lastPrinted>2016-01-14T14:59:50Z</cp:lastPrinted>
  <dcterms:created xsi:type="dcterms:W3CDTF">2009-09-23T16:38:29Z</dcterms:created>
  <dcterms:modified xsi:type="dcterms:W3CDTF">2016-11-22T16:23:21Z</dcterms:modified>
</cp:coreProperties>
</file>